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" i="1" l="1"/>
  <c r="F5" i="1"/>
  <c r="F6" i="1"/>
  <c r="F7" i="1"/>
  <c r="F8" i="1"/>
  <c r="F9" i="1"/>
  <c r="F10" i="1"/>
  <c r="F11" i="1"/>
  <c r="H11" i="1" s="1"/>
  <c r="F12" i="1"/>
  <c r="F13" i="1"/>
  <c r="F14" i="1"/>
  <c r="F15" i="1"/>
  <c r="F16" i="1"/>
  <c r="F17" i="1"/>
  <c r="F18" i="1"/>
  <c r="F19" i="1"/>
  <c r="H19" i="1" s="1"/>
  <c r="F20" i="1"/>
  <c r="F21" i="1"/>
  <c r="H21" i="1" s="1"/>
  <c r="F22" i="1"/>
  <c r="H22" i="1" s="1"/>
  <c r="F23" i="1"/>
  <c r="H23" i="1" s="1"/>
  <c r="F24" i="1"/>
  <c r="F25" i="1"/>
  <c r="F26" i="1"/>
  <c r="H26" i="1" s="1"/>
  <c r="F27" i="1"/>
  <c r="H27" i="1" s="1"/>
  <c r="F28" i="1"/>
  <c r="F4" i="1"/>
  <c r="H15" i="1"/>
  <c r="H12" i="1"/>
  <c r="H13" i="1"/>
  <c r="H14" i="1"/>
  <c r="H16" i="1"/>
  <c r="H17" i="1"/>
  <c r="H18" i="1"/>
  <c r="H20" i="1"/>
  <c r="H24" i="1"/>
  <c r="H25" i="1"/>
  <c r="H28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4" i="1"/>
  <c r="H10" i="1" l="1"/>
  <c r="H9" i="1"/>
  <c r="H8" i="1"/>
  <c r="H7" i="1"/>
  <c r="H6" i="1"/>
  <c r="J4" i="1" s="1"/>
  <c r="H5" i="1"/>
  <c r="J8" i="1" l="1"/>
  <c r="J6" i="1"/>
</calcChain>
</file>

<file path=xl/sharedStrings.xml><?xml version="1.0" encoding="utf-8"?>
<sst xmlns="http://schemas.openxmlformats.org/spreadsheetml/2006/main" count="45" uniqueCount="30">
  <si>
    <t>Measurement</t>
  </si>
  <si>
    <t>Organism</t>
  </si>
  <si>
    <t>per</t>
  </si>
  <si>
    <t>total</t>
  </si>
  <si>
    <t>name</t>
  </si>
  <si>
    <t>Scale</t>
  </si>
  <si>
    <t>Biomass Contribution</t>
  </si>
  <si>
    <t>Energy Pyramid</t>
  </si>
  <si>
    <t>Producer</t>
  </si>
  <si>
    <t>Primary Consumer</t>
  </si>
  <si>
    <t>Secondary Consumer</t>
  </si>
  <si>
    <t>Energy Level</t>
  </si>
  <si>
    <t>large</t>
  </si>
  <si>
    <t>dragonfly</t>
  </si>
  <si>
    <t>small</t>
  </si>
  <si>
    <t>spider</t>
  </si>
  <si>
    <t>ant</t>
  </si>
  <si>
    <t>harvest</t>
  </si>
  <si>
    <t>grass</t>
  </si>
  <si>
    <t>pill bug</t>
  </si>
  <si>
    <t>Field Size (m^2)</t>
  </si>
  <si>
    <t>Mass (g)</t>
  </si>
  <si>
    <t>count (#)</t>
  </si>
  <si>
    <t>Producer Sample (m^2)</t>
  </si>
  <si>
    <t>Vocabulary</t>
  </si>
  <si>
    <t>Full Field</t>
  </si>
  <si>
    <t>1 m^2</t>
  </si>
  <si>
    <t>Producer Collection</t>
  </si>
  <si>
    <t>deer</t>
  </si>
  <si>
    <t>centipede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</si>
</sst>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2" borderId="2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0" borderId="0" xfId="0" applyFont="1"/>
    <xf numFmtId="0" fontId="7" fillId="0" borderId="0" xfId="0" applyFont="1"/>
    <xf numFmtId="0" fontId="2" fillId="0" borderId="0" xfId="0" applyFont="1"/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Test Field Energy Pyramid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Sheet1!$J$3</c:f>
              <c:strCache>
                <c:ptCount val="1"/>
                <c:pt idx="0">
                  <c:v>Producer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Lit>
              <c:ptCount val="1"/>
              <c:pt idx="0">
                <c:v>Test Field</c:v>
              </c:pt>
            </c:strLit>
          </c:cat>
          <c:val>
            <c:numRef>
              <c:f>Sheet1!$J$4</c:f>
              <c:numCache>
                <c:formatCode>General</c:formatCode>
                <c:ptCount val="1"/>
                <c:pt idx="0">
                  <c:v>237600</c:v>
                </c:pt>
              </c:numCache>
            </c:numRef>
          </c:val>
        </c:ser>
        <c:ser>
          <c:idx val="1"/>
          <c:order val="1"/>
          <c:tx>
            <c:strRef>
              <c:f>Sheet1!$J$5</c:f>
              <c:strCache>
                <c:ptCount val="1"/>
                <c:pt idx="0">
                  <c:v>Primary Consumer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Lit>
              <c:ptCount val="1"/>
              <c:pt idx="0">
                <c:v>Test Field</c:v>
              </c:pt>
            </c:strLit>
          </c:cat>
          <c:val>
            <c:numRef>
              <c:f>Sheet1!$J$6</c:f>
              <c:numCache>
                <c:formatCode>General</c:formatCode>
                <c:ptCount val="1"/>
                <c:pt idx="0">
                  <c:v>97590</c:v>
                </c:pt>
              </c:numCache>
            </c:numRef>
          </c:val>
        </c:ser>
        <c:ser>
          <c:idx val="2"/>
          <c:order val="2"/>
          <c:tx>
            <c:strRef>
              <c:f>Sheet1!$J$7</c:f>
              <c:strCache>
                <c:ptCount val="1"/>
                <c:pt idx="0">
                  <c:v>Secondary Consumer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Lit>
              <c:ptCount val="1"/>
              <c:pt idx="0">
                <c:v>Test Field</c:v>
              </c:pt>
            </c:strLit>
          </c:cat>
          <c:val>
            <c:numRef>
              <c:f>Sheet1!$J$8</c:f>
              <c:numCache>
                <c:formatCode>General</c:formatCode>
                <c:ptCount val="1"/>
                <c:pt idx="0">
                  <c:v>9246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91602432"/>
        <c:axId val="70082560"/>
        <c:axId val="0"/>
      </c:bar3DChart>
      <c:catAx>
        <c:axId val="91602432"/>
        <c:scaling>
          <c:orientation val="minMax"/>
        </c:scaling>
        <c:delete val="0"/>
        <c:axPos val="b"/>
        <c:majorTickMark val="out"/>
        <c:minorTickMark val="none"/>
        <c:tickLblPos val="nextTo"/>
        <c:crossAx val="70082560"/>
        <c:crosses val="autoZero"/>
        <c:auto val="1"/>
        <c:lblAlgn val="ctr"/>
        <c:lblOffset val="100"/>
        <c:noMultiLvlLbl val="0"/>
      </c:catAx>
      <c:valAx>
        <c:axId val="7008256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of Total</a:t>
                </a:r>
                <a:r>
                  <a:rPr lang="en-US" baseline="0"/>
                  <a:t> Biomass</a:t>
                </a:r>
                <a:endParaRPr lang="en-US"/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91602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238124</xdr:colOff>
      <xdr:row>8</xdr:row>
      <xdr:rowOff>109537</xdr:rowOff>
    </xdr:from>
    <xdr:to>
      <xdr:col>19</xdr:col>
      <xdr:colOff>561974</xdr:colOff>
      <xdr:row>38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H10" sqref="H10"/>
    </sheetView>
  </sheetViews>
  <sheetFormatPr defaultRowHeight="15" x14ac:dyDescent="0.25"/>
  <cols>
    <col min="1" max="1" width="13.5703125" bestFit="1" customWidth="1"/>
    <col min="2" max="2" width="24.5703125" customWidth="1"/>
    <col min="5" max="5" width="10" bestFit="1" customWidth="1"/>
    <col min="7" max="7" width="22.42578125" customWidth="1"/>
    <col min="8" max="8" width="20.28515625" bestFit="1" customWidth="1"/>
    <col min="10" max="10" width="19.85546875" bestFit="1" customWidth="1"/>
    <col min="12" max="12" width="22" bestFit="1" customWidth="1"/>
    <col min="14" max="14" width="18.7109375" bestFit="1" customWidth="1"/>
  </cols>
  <sheetData>
    <row r="1" spans="1:15" ht="15.75" thickBot="1" x14ac:dyDescent="0.3">
      <c r="A1" s="9"/>
      <c r="B1" s="10"/>
      <c r="C1" s="10"/>
      <c r="D1" s="10"/>
      <c r="E1" s="10"/>
      <c r="F1" s="10"/>
      <c r="G1" s="10"/>
      <c r="H1" s="11"/>
      <c r="N1" s="13" t="s">
        <v>24</v>
      </c>
    </row>
    <row r="2" spans="1:15" x14ac:dyDescent="0.25">
      <c r="A2" s="6" t="s">
        <v>0</v>
      </c>
      <c r="B2" s="15" t="s">
        <v>1</v>
      </c>
      <c r="C2" s="15"/>
      <c r="D2" s="15" t="s">
        <v>21</v>
      </c>
      <c r="E2" s="15"/>
      <c r="F2" s="6" t="s">
        <v>5</v>
      </c>
      <c r="G2" s="6" t="s">
        <v>11</v>
      </c>
      <c r="H2" s="6" t="s">
        <v>6</v>
      </c>
      <c r="J2" s="1" t="s">
        <v>7</v>
      </c>
      <c r="L2" s="12" t="s">
        <v>20</v>
      </c>
      <c r="N2" s="12" t="s">
        <v>0</v>
      </c>
    </row>
    <row r="3" spans="1:15" ht="15.75" thickBot="1" x14ac:dyDescent="0.3">
      <c r="A3" s="8"/>
      <c r="B3" s="7" t="s">
        <v>4</v>
      </c>
      <c r="C3" s="7" t="s">
        <v>22</v>
      </c>
      <c r="D3" s="7" t="s">
        <v>2</v>
      </c>
      <c r="E3" s="7" t="s">
        <v>3</v>
      </c>
      <c r="F3" s="7"/>
      <c r="G3" s="7"/>
      <c r="H3" s="7"/>
      <c r="J3" s="2" t="s">
        <v>8</v>
      </c>
      <c r="L3">
        <v>1320</v>
      </c>
      <c r="N3" t="s">
        <v>25</v>
      </c>
      <c r="O3" s="14" t="s">
        <v>12</v>
      </c>
    </row>
    <row r="4" spans="1:15" ht="15.75" thickTop="1" x14ac:dyDescent="0.25">
      <c r="A4" s="6" t="s">
        <v>12</v>
      </c>
      <c r="B4" s="6" t="s">
        <v>13</v>
      </c>
      <c r="C4" s="6">
        <v>6</v>
      </c>
      <c r="D4" s="6">
        <v>1</v>
      </c>
      <c r="E4" s="6">
        <f>C4*D4</f>
        <v>6</v>
      </c>
      <c r="F4" s="6">
        <f>IF(A4="large", 1, IF(A4="small", $L$3, $L$3*(1/$L$5)))</f>
        <v>1</v>
      </c>
      <c r="G4" s="6" t="s">
        <v>10</v>
      </c>
      <c r="H4" s="6">
        <f>E4*F4</f>
        <v>6</v>
      </c>
      <c r="J4">
        <f>SUMIF(G4:G28,"Producer",H4:H28)</f>
        <v>237600</v>
      </c>
      <c r="L4" s="12" t="s">
        <v>23</v>
      </c>
      <c r="N4" t="s">
        <v>26</v>
      </c>
      <c r="O4" s="14" t="s">
        <v>14</v>
      </c>
    </row>
    <row r="5" spans="1:15" x14ac:dyDescent="0.25">
      <c r="A5" s="5" t="s">
        <v>14</v>
      </c>
      <c r="B5" s="5" t="s">
        <v>16</v>
      </c>
      <c r="C5" s="5">
        <v>15</v>
      </c>
      <c r="D5" s="5">
        <v>0.25</v>
      </c>
      <c r="E5" s="6">
        <f t="shared" ref="E5:E28" si="0">C5*D5</f>
        <v>3.75</v>
      </c>
      <c r="F5" s="6">
        <f t="shared" ref="F5:F28" si="1">IF(A5="large", 1, IF(A5="small", $L$3, $L$3*(1/$L$5)))</f>
        <v>1320</v>
      </c>
      <c r="G5" s="5" t="s">
        <v>9</v>
      </c>
      <c r="H5" s="6">
        <f t="shared" ref="H5:H28" si="2">E5*F5</f>
        <v>4950</v>
      </c>
      <c r="J5" s="3" t="s">
        <v>9</v>
      </c>
      <c r="L5">
        <v>0.25</v>
      </c>
      <c r="N5" t="s">
        <v>27</v>
      </c>
      <c r="O5" s="14" t="s">
        <v>17</v>
      </c>
    </row>
    <row r="6" spans="1:15" x14ac:dyDescent="0.25">
      <c r="A6" s="5" t="s">
        <v>17</v>
      </c>
      <c r="B6" s="5" t="s">
        <v>18</v>
      </c>
      <c r="C6" s="5">
        <v>1</v>
      </c>
      <c r="D6" s="5">
        <v>45</v>
      </c>
      <c r="E6" s="6">
        <f t="shared" si="0"/>
        <v>45</v>
      </c>
      <c r="F6" s="6">
        <f t="shared" si="1"/>
        <v>5280</v>
      </c>
      <c r="G6" s="5" t="s">
        <v>8</v>
      </c>
      <c r="H6" s="6">
        <f t="shared" si="2"/>
        <v>237600</v>
      </c>
      <c r="J6">
        <f>SUMIF(G4:G28,"Primary Consumer", H4:H28)</f>
        <v>97590</v>
      </c>
    </row>
    <row r="7" spans="1:15" x14ac:dyDescent="0.25">
      <c r="A7" s="5" t="s">
        <v>14</v>
      </c>
      <c r="B7" s="5" t="s">
        <v>15</v>
      </c>
      <c r="C7" s="5">
        <v>2</v>
      </c>
      <c r="D7" s="5">
        <v>1</v>
      </c>
      <c r="E7" s="6">
        <f t="shared" si="0"/>
        <v>2</v>
      </c>
      <c r="F7" s="6">
        <f t="shared" si="1"/>
        <v>1320</v>
      </c>
      <c r="G7" s="5" t="s">
        <v>10</v>
      </c>
      <c r="H7" s="6">
        <f t="shared" si="2"/>
        <v>2640</v>
      </c>
      <c r="J7" s="4" t="s">
        <v>10</v>
      </c>
    </row>
    <row r="8" spans="1:15" x14ac:dyDescent="0.25">
      <c r="A8" s="5" t="s">
        <v>14</v>
      </c>
      <c r="B8" s="5" t="s">
        <v>19</v>
      </c>
      <c r="C8" s="5">
        <v>4</v>
      </c>
      <c r="D8" s="5">
        <v>0.5</v>
      </c>
      <c r="E8" s="6">
        <f t="shared" si="0"/>
        <v>2</v>
      </c>
      <c r="F8" s="6">
        <f t="shared" si="1"/>
        <v>1320</v>
      </c>
      <c r="G8" s="5" t="s">
        <v>9</v>
      </c>
      <c r="H8" s="6">
        <f t="shared" si="2"/>
        <v>2640</v>
      </c>
      <c r="J8">
        <f>SUMIF(G4:G28, "Secondary Consumer", H4:H28)</f>
        <v>9246</v>
      </c>
    </row>
    <row r="9" spans="1:15" x14ac:dyDescent="0.25">
      <c r="A9" s="5" t="s">
        <v>12</v>
      </c>
      <c r="B9" s="5" t="s">
        <v>28</v>
      </c>
      <c r="C9" s="5">
        <v>1</v>
      </c>
      <c r="D9" s="5">
        <v>90000</v>
      </c>
      <c r="E9" s="6">
        <f t="shared" si="0"/>
        <v>90000</v>
      </c>
      <c r="F9" s="6">
        <f t="shared" si="1"/>
        <v>1</v>
      </c>
      <c r="G9" s="5" t="s">
        <v>9</v>
      </c>
      <c r="H9" s="6">
        <f t="shared" si="2"/>
        <v>90000</v>
      </c>
    </row>
    <row r="10" spans="1:15" x14ac:dyDescent="0.25">
      <c r="A10" s="5" t="s">
        <v>14</v>
      </c>
      <c r="B10" s="5" t="s">
        <v>29</v>
      </c>
      <c r="C10" s="5">
        <v>1</v>
      </c>
      <c r="D10" s="5">
        <v>5</v>
      </c>
      <c r="E10" s="6">
        <f t="shared" si="0"/>
        <v>5</v>
      </c>
      <c r="F10" s="6">
        <f t="shared" si="1"/>
        <v>1320</v>
      </c>
      <c r="G10" s="5" t="s">
        <v>10</v>
      </c>
      <c r="H10" s="6">
        <f t="shared" si="2"/>
        <v>6600</v>
      </c>
    </row>
    <row r="11" spans="1:15" x14ac:dyDescent="0.25">
      <c r="A11" s="5"/>
      <c r="B11" s="5"/>
      <c r="C11" s="5"/>
      <c r="D11" s="5"/>
      <c r="E11" s="6">
        <f t="shared" si="0"/>
        <v>0</v>
      </c>
      <c r="F11" s="6">
        <f t="shared" si="1"/>
        <v>5280</v>
      </c>
      <c r="G11" s="5"/>
      <c r="H11" s="6">
        <f t="shared" si="2"/>
        <v>0</v>
      </c>
    </row>
    <row r="12" spans="1:15" x14ac:dyDescent="0.25">
      <c r="A12" s="5"/>
      <c r="B12" s="5"/>
      <c r="C12" s="5"/>
      <c r="D12" s="5"/>
      <c r="E12" s="6">
        <f t="shared" si="0"/>
        <v>0</v>
      </c>
      <c r="F12" s="6">
        <f t="shared" si="1"/>
        <v>5280</v>
      </c>
      <c r="G12" s="5"/>
      <c r="H12" s="6">
        <f t="shared" si="2"/>
        <v>0</v>
      </c>
    </row>
    <row r="13" spans="1:15" x14ac:dyDescent="0.25">
      <c r="A13" s="5"/>
      <c r="B13" s="5"/>
      <c r="C13" s="5"/>
      <c r="D13" s="5"/>
      <c r="E13" s="6">
        <f t="shared" si="0"/>
        <v>0</v>
      </c>
      <c r="F13" s="6">
        <f t="shared" si="1"/>
        <v>5280</v>
      </c>
      <c r="G13" s="5"/>
      <c r="H13" s="6">
        <f t="shared" si="2"/>
        <v>0</v>
      </c>
    </row>
    <row r="14" spans="1:15" x14ac:dyDescent="0.25">
      <c r="A14" s="5"/>
      <c r="B14" s="5"/>
      <c r="C14" s="5"/>
      <c r="D14" s="5"/>
      <c r="E14" s="6">
        <f t="shared" si="0"/>
        <v>0</v>
      </c>
      <c r="F14" s="6">
        <f t="shared" si="1"/>
        <v>5280</v>
      </c>
      <c r="G14" s="5"/>
      <c r="H14" s="6">
        <f t="shared" si="2"/>
        <v>0</v>
      </c>
    </row>
    <row r="15" spans="1:15" x14ac:dyDescent="0.25">
      <c r="A15" s="5"/>
      <c r="B15" s="5"/>
      <c r="C15" s="5"/>
      <c r="D15" s="5"/>
      <c r="E15" s="6">
        <f t="shared" si="0"/>
        <v>0</v>
      </c>
      <c r="F15" s="6">
        <f t="shared" si="1"/>
        <v>5280</v>
      </c>
      <c r="G15" s="5"/>
      <c r="H15" s="6">
        <f t="shared" si="2"/>
        <v>0</v>
      </c>
    </row>
    <row r="16" spans="1:15" x14ac:dyDescent="0.25">
      <c r="A16" s="5"/>
      <c r="B16" s="5"/>
      <c r="C16" s="5"/>
      <c r="D16" s="5"/>
      <c r="E16" s="6">
        <f t="shared" si="0"/>
        <v>0</v>
      </c>
      <c r="F16" s="6">
        <f t="shared" si="1"/>
        <v>5280</v>
      </c>
      <c r="G16" s="5"/>
      <c r="H16" s="6">
        <f t="shared" si="2"/>
        <v>0</v>
      </c>
    </row>
    <row r="17" spans="1:8" x14ac:dyDescent="0.25">
      <c r="A17" s="5"/>
      <c r="B17" s="5"/>
      <c r="C17" s="5"/>
      <c r="D17" s="5"/>
      <c r="E17" s="6">
        <f t="shared" si="0"/>
        <v>0</v>
      </c>
      <c r="F17" s="6">
        <f t="shared" si="1"/>
        <v>5280</v>
      </c>
      <c r="G17" s="5"/>
      <c r="H17" s="6">
        <f t="shared" si="2"/>
        <v>0</v>
      </c>
    </row>
    <row r="18" spans="1:8" x14ac:dyDescent="0.25">
      <c r="A18" s="5"/>
      <c r="B18" s="5"/>
      <c r="C18" s="5"/>
      <c r="D18" s="5"/>
      <c r="E18" s="6">
        <f t="shared" si="0"/>
        <v>0</v>
      </c>
      <c r="F18" s="6">
        <f t="shared" si="1"/>
        <v>5280</v>
      </c>
      <c r="G18" s="5"/>
      <c r="H18" s="6">
        <f t="shared" si="2"/>
        <v>0</v>
      </c>
    </row>
    <row r="19" spans="1:8" x14ac:dyDescent="0.25">
      <c r="A19" s="5"/>
      <c r="B19" s="5"/>
      <c r="C19" s="5"/>
      <c r="D19" s="5"/>
      <c r="E19" s="6">
        <f t="shared" si="0"/>
        <v>0</v>
      </c>
      <c r="F19" s="6">
        <f t="shared" si="1"/>
        <v>5280</v>
      </c>
      <c r="G19" s="5"/>
      <c r="H19" s="6">
        <f t="shared" si="2"/>
        <v>0</v>
      </c>
    </row>
    <row r="20" spans="1:8" x14ac:dyDescent="0.25">
      <c r="A20" s="5"/>
      <c r="B20" s="5"/>
      <c r="C20" s="5"/>
      <c r="D20" s="5"/>
      <c r="E20" s="6">
        <f t="shared" si="0"/>
        <v>0</v>
      </c>
      <c r="F20" s="6">
        <f t="shared" si="1"/>
        <v>5280</v>
      </c>
      <c r="G20" s="5"/>
      <c r="H20" s="6">
        <f t="shared" si="2"/>
        <v>0</v>
      </c>
    </row>
    <row r="21" spans="1:8" x14ac:dyDescent="0.25">
      <c r="A21" s="5"/>
      <c r="B21" s="5"/>
      <c r="C21" s="5"/>
      <c r="D21" s="5"/>
      <c r="E21" s="6">
        <f t="shared" si="0"/>
        <v>0</v>
      </c>
      <c r="F21" s="6">
        <f t="shared" si="1"/>
        <v>5280</v>
      </c>
      <c r="G21" s="5"/>
      <c r="H21" s="6">
        <f t="shared" si="2"/>
        <v>0</v>
      </c>
    </row>
    <row r="22" spans="1:8" x14ac:dyDescent="0.25">
      <c r="A22" s="5"/>
      <c r="B22" s="5"/>
      <c r="C22" s="5"/>
      <c r="D22" s="5"/>
      <c r="E22" s="6">
        <f t="shared" si="0"/>
        <v>0</v>
      </c>
      <c r="F22" s="6">
        <f t="shared" si="1"/>
        <v>5280</v>
      </c>
      <c r="G22" s="5"/>
      <c r="H22" s="6">
        <f t="shared" si="2"/>
        <v>0</v>
      </c>
    </row>
    <row r="23" spans="1:8" x14ac:dyDescent="0.25">
      <c r="A23" s="5"/>
      <c r="B23" s="5"/>
      <c r="C23" s="5"/>
      <c r="D23" s="5"/>
      <c r="E23" s="6">
        <f t="shared" si="0"/>
        <v>0</v>
      </c>
      <c r="F23" s="6">
        <f t="shared" si="1"/>
        <v>5280</v>
      </c>
      <c r="G23" s="5"/>
      <c r="H23" s="6">
        <f t="shared" si="2"/>
        <v>0</v>
      </c>
    </row>
    <row r="24" spans="1:8" x14ac:dyDescent="0.25">
      <c r="A24" s="5"/>
      <c r="B24" s="5"/>
      <c r="C24" s="5"/>
      <c r="D24" s="5"/>
      <c r="E24" s="6">
        <f t="shared" si="0"/>
        <v>0</v>
      </c>
      <c r="F24" s="6">
        <f t="shared" si="1"/>
        <v>5280</v>
      </c>
      <c r="G24" s="5"/>
      <c r="H24" s="6">
        <f t="shared" si="2"/>
        <v>0</v>
      </c>
    </row>
    <row r="25" spans="1:8" x14ac:dyDescent="0.25">
      <c r="A25" s="5"/>
      <c r="B25" s="5"/>
      <c r="C25" s="5"/>
      <c r="D25" s="5"/>
      <c r="E25" s="6">
        <f t="shared" si="0"/>
        <v>0</v>
      </c>
      <c r="F25" s="6">
        <f t="shared" si="1"/>
        <v>5280</v>
      </c>
      <c r="G25" s="5"/>
      <c r="H25" s="6">
        <f t="shared" si="2"/>
        <v>0</v>
      </c>
    </row>
    <row r="26" spans="1:8" x14ac:dyDescent="0.25">
      <c r="A26" s="5"/>
      <c r="B26" s="5"/>
      <c r="C26" s="5"/>
      <c r="D26" s="5"/>
      <c r="E26" s="6">
        <f t="shared" si="0"/>
        <v>0</v>
      </c>
      <c r="F26" s="6">
        <f t="shared" si="1"/>
        <v>5280</v>
      </c>
      <c r="G26" s="5"/>
      <c r="H26" s="6">
        <f t="shared" si="2"/>
        <v>0</v>
      </c>
    </row>
    <row r="27" spans="1:8" x14ac:dyDescent="0.25">
      <c r="A27" s="5"/>
      <c r="B27" s="5"/>
      <c r="C27" s="5"/>
      <c r="D27" s="5"/>
      <c r="E27" s="6">
        <f t="shared" si="0"/>
        <v>0</v>
      </c>
      <c r="F27" s="6">
        <f t="shared" si="1"/>
        <v>5280</v>
      </c>
      <c r="G27" s="5"/>
      <c r="H27" s="6">
        <f t="shared" si="2"/>
        <v>0</v>
      </c>
    </row>
    <row r="28" spans="1:8" x14ac:dyDescent="0.25">
      <c r="A28" s="5"/>
      <c r="B28" s="5"/>
      <c r="C28" s="5"/>
      <c r="D28" s="5"/>
      <c r="E28" s="6">
        <f t="shared" si="0"/>
        <v>0</v>
      </c>
      <c r="F28" s="6">
        <f t="shared" si="1"/>
        <v>5280</v>
      </c>
      <c r="G28" s="5"/>
      <c r="H28" s="6">
        <f t="shared" si="2"/>
        <v>0</v>
      </c>
    </row>
  </sheetData>
  <mergeCells count="2">
    <mergeCell ref="D2:E2"/>
    <mergeCell ref="B2:C2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Olathe District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Ralph</dc:creator>
  <cp:lastModifiedBy>Michael Ralph</cp:lastModifiedBy>
  <dcterms:created xsi:type="dcterms:W3CDTF">2012-10-08T12:35:34Z</dcterms:created>
  <dcterms:modified xsi:type="dcterms:W3CDTF">2012-10-08T16:41:56Z</dcterms:modified>
</cp:coreProperties>
</file>